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585" windowHeight="10800"/>
  </bookViews>
  <sheets>
    <sheet name="Despacho x Embarque" sheetId="4" r:id="rId1"/>
  </sheets>
  <definedNames>
    <definedName name="_xlnm.Print_Area" localSheetId="0">'Despacho x Embarque'!$A$1:$L$26</definedName>
  </definedNames>
  <calcPr calcId="125725"/>
</workbook>
</file>

<file path=xl/calcChain.xml><?xml version="1.0" encoding="utf-8"?>
<calcChain xmlns="http://schemas.openxmlformats.org/spreadsheetml/2006/main">
  <c r="H22" i="4"/>
  <c r="J22"/>
  <c r="F22"/>
  <c r="C22"/>
  <c r="E22"/>
  <c r="D22"/>
  <c r="K22"/>
  <c r="I22"/>
</calcChain>
</file>

<file path=xl/sharedStrings.xml><?xml version="1.0" encoding="utf-8"?>
<sst xmlns="http://schemas.openxmlformats.org/spreadsheetml/2006/main" count="34" uniqueCount="24">
  <si>
    <t>Unidades de Despachos x Unidades de Embarques</t>
  </si>
  <si>
    <t>sacas 60 Kg</t>
  </si>
  <si>
    <t>Unidades Receita Federal</t>
  </si>
  <si>
    <t>Despacho</t>
  </si>
  <si>
    <t>Embarque</t>
  </si>
  <si>
    <t>volume</t>
  </si>
  <si>
    <t>Part.(%)</t>
  </si>
  <si>
    <t>SANTOS</t>
  </si>
  <si>
    <t>RIO DE JANEIRO</t>
  </si>
  <si>
    <t>SEPETIBA</t>
  </si>
  <si>
    <t>REDEX GUAXUPÉ/JAPY</t>
  </si>
  <si>
    <t>REDEX POÇOS DE CALDAS</t>
  </si>
  <si>
    <t>EADI VARGINHA</t>
  </si>
  <si>
    <t>SALVADOR</t>
  </si>
  <si>
    <t>PARANAGUÁ</t>
  </si>
  <si>
    <t>RODOVIÁRIO</t>
  </si>
  <si>
    <t>OUTROS</t>
  </si>
  <si>
    <t>TOTAL</t>
  </si>
  <si>
    <t>Fonte: CECAFÉ</t>
  </si>
  <si>
    <t xml:space="preserve"> </t>
  </si>
  <si>
    <t>VITORIA</t>
  </si>
  <si>
    <t>Período (JANEIRO A NOVEMBRO) 2018 e 2017</t>
  </si>
  <si>
    <t>JANEIRO a NOVEMBRO 2018</t>
  </si>
  <si>
    <t>JANEIRO a NOVEMBRO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</si>
</sst>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4"/>
      <color indexed="23"/>
      <name val="Arial Black"/>
      <family val="2"/>
    </font>
    <font>
      <b/>
      <sz val="12"/>
      <color indexed="63"/>
      <name val="Arial"/>
      <family val="2"/>
    </font>
    <font>
      <sz val="8"/>
      <color indexed="63"/>
      <name val="Calibri"/>
      <family val="2"/>
      <scheme val="minor"/>
    </font>
    <font>
      <sz val="10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0"/>
      <name val="Arial"/>
      <family val="2"/>
    </font>
    <font>
      <sz val="10"/>
      <color theme="2" tint="-0.499984740745262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  <font>
      <i/>
      <sz val="10"/>
      <color theme="6" tint="-0.249977111117893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i/>
      <sz val="10"/>
      <name val="Verdana"/>
      <family val="2"/>
    </font>
    <font>
      <b/>
      <sz val="10"/>
      <color theme="2" tint="-0.499984740745262"/>
      <name val="Calibri"/>
      <family val="2"/>
      <scheme val="minor"/>
    </font>
    <font>
      <sz val="8"/>
      <color indexed="63"/>
      <name val="Verdana"/>
      <family val="2"/>
    </font>
    <font>
      <sz val="8"/>
      <name val="Verdana"/>
      <family val="2"/>
    </font>
    <font>
      <sz val="10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ck">
        <color indexed="9"/>
      </left>
      <right/>
      <top/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hair">
        <color theme="2" tint="-0.499984740745262"/>
      </right>
      <top style="thick">
        <color indexed="9"/>
      </top>
      <bottom style="thick">
        <color indexed="9"/>
      </bottom>
      <diagonal/>
    </border>
    <border>
      <left style="hair">
        <color theme="2" tint="-0.499984740745262"/>
      </left>
      <right style="thick">
        <color theme="0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hair">
        <color theme="6" tint="-0.24994659260841701"/>
      </right>
      <top style="thick">
        <color indexed="9"/>
      </top>
      <bottom/>
      <diagonal/>
    </border>
    <border>
      <left style="hair">
        <color theme="6" tint="-0.24994659260841701"/>
      </left>
      <right style="thick">
        <color theme="0"/>
      </right>
      <top style="thick">
        <color indexed="9"/>
      </top>
      <bottom/>
      <diagonal/>
    </border>
    <border>
      <left/>
      <right/>
      <top/>
      <bottom style="hair">
        <color theme="2" tint="-9.9948118533890809E-2"/>
      </bottom>
      <diagonal/>
    </border>
    <border>
      <left/>
      <right/>
      <top style="thick">
        <color indexed="9"/>
      </top>
      <bottom style="hair">
        <color indexed="9"/>
      </bottom>
      <diagonal/>
    </border>
    <border>
      <left/>
      <right/>
      <top/>
      <bottom style="hair">
        <color theme="6" tint="0.79998168889431442"/>
      </bottom>
      <diagonal/>
    </border>
    <border>
      <left/>
      <right/>
      <top style="hair">
        <color theme="2" tint="-9.9948118533890809E-2"/>
      </top>
      <bottom style="hair">
        <color theme="2" tint="-9.9948118533890809E-2"/>
      </bottom>
      <diagonal/>
    </border>
    <border>
      <left/>
      <right/>
      <top style="hair">
        <color theme="2" tint="-9.9948118533890809E-2"/>
      </top>
      <bottom/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</borders>
  <cellStyleXfs count="16">
    <xf numFmtId="0" fontId="0" fillId="0" borderId="0"/>
    <xf numFmtId="0" fontId="3" fillId="0" borderId="0"/>
    <xf numFmtId="164" fontId="15" fillId="0" borderId="0" applyFon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" fillId="0" borderId="0"/>
    <xf numFmtId="0" fontId="1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/>
    <xf numFmtId="0" fontId="6" fillId="0" borderId="0" xfId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12" fillId="6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3" fillId="8" borderId="8" xfId="1" applyFont="1" applyFill="1" applyBorder="1" applyAlignment="1">
      <alignment horizontal="center" vertical="center"/>
    </xf>
    <xf numFmtId="0" fontId="13" fillId="5" borderId="9" xfId="1" applyFont="1" applyFill="1" applyBorder="1" applyAlignment="1">
      <alignment horizontal="center" vertical="center"/>
    </xf>
    <xf numFmtId="0" fontId="14" fillId="0" borderId="10" xfId="1" applyFont="1" applyBorder="1" applyAlignment="1">
      <alignment vertical="center"/>
    </xf>
    <xf numFmtId="165" fontId="16" fillId="6" borderId="11" xfId="2" applyNumberFormat="1" applyFont="1" applyFill="1" applyBorder="1"/>
    <xf numFmtId="166" fontId="17" fillId="7" borderId="11" xfId="2" applyNumberFormat="1" applyFont="1" applyFill="1" applyBorder="1" applyAlignment="1">
      <alignment vertical="center"/>
    </xf>
    <xf numFmtId="165" fontId="11" fillId="0" borderId="12" xfId="2" applyNumberFormat="1" applyFont="1" applyBorder="1"/>
    <xf numFmtId="166" fontId="18" fillId="5" borderId="12" xfId="2" applyNumberFormat="1" applyFont="1" applyFill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19" fillId="0" borderId="13" xfId="1" applyFont="1" applyBorder="1" applyAlignment="1">
      <alignment horizontal="left" vertical="center" indent="4"/>
    </xf>
    <xf numFmtId="0" fontId="20" fillId="0" borderId="0" xfId="1" applyFont="1" applyFill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7" fillId="0" borderId="0" xfId="1" applyFont="1" applyAlignment="1">
      <alignment vertical="center"/>
    </xf>
    <xf numFmtId="165" fontId="7" fillId="0" borderId="0" xfId="2" applyNumberFormat="1" applyFont="1" applyAlignment="1">
      <alignment vertical="center"/>
    </xf>
    <xf numFmtId="0" fontId="21" fillId="6" borderId="15" xfId="1" applyFont="1" applyFill="1" applyBorder="1" applyAlignment="1">
      <alignment vertical="center"/>
    </xf>
    <xf numFmtId="165" fontId="21" fillId="6" borderId="15" xfId="2" applyNumberFormat="1" applyFont="1" applyFill="1" applyBorder="1" applyAlignment="1">
      <alignment vertical="center"/>
    </xf>
    <xf numFmtId="165" fontId="13" fillId="8" borderId="16" xfId="2" applyNumberFormat="1" applyFont="1" applyFill="1" applyBorder="1" applyAlignment="1">
      <alignment vertical="center"/>
    </xf>
    <xf numFmtId="165" fontId="22" fillId="0" borderId="0" xfId="2" applyNumberFormat="1" applyFont="1" applyAlignment="1">
      <alignment vertical="center"/>
    </xf>
    <xf numFmtId="165" fontId="0" fillId="0" borderId="0" xfId="2" applyNumberFormat="1" applyFont="1" applyFill="1" applyBorder="1" applyAlignment="1">
      <alignment vertical="center"/>
    </xf>
    <xf numFmtId="0" fontId="22" fillId="0" borderId="0" xfId="1" applyFont="1" applyAlignment="1">
      <alignment vertical="center"/>
    </xf>
    <xf numFmtId="165" fontId="15" fillId="0" borderId="0" xfId="2" applyNumberFormat="1" applyFont="1" applyFill="1" applyBorder="1" applyAlignment="1">
      <alignment vertical="center"/>
    </xf>
    <xf numFmtId="165" fontId="23" fillId="0" borderId="0" xfId="2" applyNumberFormat="1" applyFont="1" applyFill="1" applyBorder="1" applyAlignment="1">
      <alignment vertical="center"/>
    </xf>
    <xf numFmtId="0" fontId="2" fillId="2" borderId="2" xfId="1" quotePrefix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3" borderId="2" xfId="1" quotePrefix="1" applyFont="1" applyFill="1" applyBorder="1" applyAlignment="1">
      <alignment horizontal="center" vertical="center"/>
    </xf>
    <xf numFmtId="0" fontId="2" fillId="3" borderId="0" xfId="1" quotePrefix="1" applyFont="1" applyFill="1" applyBorder="1" applyAlignment="1">
      <alignment horizontal="center" vertical="center"/>
    </xf>
    <xf numFmtId="0" fontId="2" fillId="3" borderId="3" xfId="1" quotePrefix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9" fillId="4" borderId="4" xfId="1" applyFont="1" applyFill="1" applyBorder="1" applyAlignment="1">
      <alignment horizontal="center" vertical="center"/>
    </xf>
    <xf numFmtId="0" fontId="7" fillId="0" borderId="5" xfId="1" applyFont="1" applyBorder="1"/>
    <xf numFmtId="0" fontId="10" fillId="5" borderId="2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11" fillId="5" borderId="5" xfId="1" applyFont="1" applyFill="1" applyBorder="1"/>
  </cellXfs>
  <cellStyles count="16">
    <cellStyle name="Indefinido" xfId="3"/>
    <cellStyle name="Normal" xfId="0" builtinId="0"/>
    <cellStyle name="Normal 2" xfId="1"/>
    <cellStyle name="Normal 2 2" xfId="8"/>
    <cellStyle name="Normal 3" xfId="4"/>
    <cellStyle name="Normal 3 2" xfId="10"/>
    <cellStyle name="Normal 4" xfId="11"/>
    <cellStyle name="Porcentagem 2" xfId="5"/>
    <cellStyle name="Porcentagem 3" xfId="6"/>
    <cellStyle name="Porcentagem 3 2" xfId="12"/>
    <cellStyle name="Separador de milhares 2" xfId="2"/>
    <cellStyle name="Separador de milhares 2 2" xfId="9"/>
    <cellStyle name="Separador de milhares 3" xfId="7"/>
    <cellStyle name="Separador de milhares 3 2" xfId="14"/>
    <cellStyle name="Separador de milhares 3 3" xfId="13"/>
    <cellStyle name="Vírgula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21163</xdr:colOff>
      <xdr:row>0</xdr:row>
      <xdr:rowOff>211660</xdr:rowOff>
    </xdr:from>
    <xdr:to>
      <xdr:col>2</xdr:col>
      <xdr:colOff>920243</xdr:colOff>
      <xdr:row>0</xdr:row>
      <xdr:rowOff>623141</xdr:rowOff>
    </xdr:to>
    <xdr:pic>
      <xdr:nvPicPr>
        <xdr:cNvPr id="3" name="Imagem 2" descr="Cecafe-logotipo-pequeno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6996" y="211660"/>
          <a:ext cx="2602997" cy="411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51"/>
  <sheetViews>
    <sheetView showGridLines="0" tabSelected="1" zoomScaleNormal="100" workbookViewId="0"/>
  </sheetViews>
  <sheetFormatPr defaultColWidth="0" defaultRowHeight="12.75" zeroHeight="1"/>
  <cols>
    <col min="1" max="1" width="1.5703125" style="1" customWidth="1"/>
    <col min="2" max="2" width="25.5703125" style="1" customWidth="1"/>
    <col min="3" max="3" width="14.140625" style="1" customWidth="1"/>
    <col min="4" max="4" width="7.85546875" style="1" customWidth="1"/>
    <col min="5" max="5" width="14.140625" style="1" customWidth="1"/>
    <col min="6" max="6" width="7.85546875" style="1" customWidth="1"/>
    <col min="7" max="7" width="2.42578125" style="1" customWidth="1"/>
    <col min="8" max="8" width="14.140625" style="1" customWidth="1"/>
    <col min="9" max="9" width="7.85546875" style="1" customWidth="1"/>
    <col min="10" max="10" width="14.140625" style="1" customWidth="1"/>
    <col min="11" max="11" width="7.85546875" style="1" customWidth="1"/>
    <col min="12" max="12" width="1.5703125" style="1" customWidth="1"/>
    <col min="13" max="16384" width="9.140625" style="1" hidden="1"/>
  </cols>
  <sheetData>
    <row r="1" spans="1:12" ht="59.25" customHeight="1"/>
    <row r="2" spans="1:12" ht="17.2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1:12" ht="17.25" customHeight="1">
      <c r="B3" s="4" t="s">
        <v>21</v>
      </c>
      <c r="C3" s="5"/>
      <c r="D3" s="5"/>
      <c r="E3" s="5"/>
      <c r="F3" s="5"/>
      <c r="G3" s="5"/>
      <c r="H3" s="5"/>
      <c r="I3" s="5"/>
      <c r="J3" s="5"/>
      <c r="K3" s="5"/>
    </row>
    <row r="4" spans="1:12"/>
    <row r="5" spans="1:12">
      <c r="B5" s="6"/>
      <c r="C5" s="7" t="s">
        <v>1</v>
      </c>
      <c r="D5" s="7"/>
      <c r="E5" s="7"/>
      <c r="F5" s="7"/>
      <c r="G5" s="7"/>
      <c r="H5" s="7" t="s">
        <v>1</v>
      </c>
      <c r="I5" s="7"/>
      <c r="J5" s="7"/>
      <c r="K5" s="7"/>
    </row>
    <row r="6" spans="1:12" ht="26.25" customHeight="1">
      <c r="B6" s="8"/>
      <c r="C6" s="32" t="s">
        <v>22</v>
      </c>
      <c r="D6" s="33"/>
      <c r="E6" s="33"/>
      <c r="F6" s="34"/>
      <c r="G6" s="7"/>
      <c r="H6" s="35" t="s">
        <v>23</v>
      </c>
      <c r="I6" s="36"/>
      <c r="J6" s="36"/>
      <c r="K6" s="37"/>
    </row>
    <row r="7" spans="1:12" ht="20.25" customHeight="1" thickBot="1">
      <c r="B7" s="38" t="s">
        <v>2</v>
      </c>
      <c r="C7" s="39" t="s">
        <v>3</v>
      </c>
      <c r="D7" s="40"/>
      <c r="E7" s="41" t="s">
        <v>4</v>
      </c>
      <c r="F7" s="42"/>
      <c r="G7" s="7"/>
      <c r="H7" s="43" t="s">
        <v>3</v>
      </c>
      <c r="I7" s="44"/>
      <c r="J7" s="45" t="s">
        <v>4</v>
      </c>
      <c r="K7" s="46"/>
      <c r="L7" s="5"/>
    </row>
    <row r="8" spans="1:12" ht="16.5" customHeight="1" thickTop="1" thickBot="1">
      <c r="B8" s="38"/>
      <c r="C8" s="9" t="s">
        <v>5</v>
      </c>
      <c r="D8" s="10" t="s">
        <v>6</v>
      </c>
      <c r="E8" s="9" t="s">
        <v>5</v>
      </c>
      <c r="F8" s="10" t="s">
        <v>6</v>
      </c>
      <c r="G8" s="7"/>
      <c r="H8" s="11" t="s">
        <v>5</v>
      </c>
      <c r="I8" s="12" t="s">
        <v>6</v>
      </c>
      <c r="J8" s="11" t="s">
        <v>5</v>
      </c>
      <c r="K8" s="12" t="s">
        <v>6</v>
      </c>
      <c r="L8" s="5"/>
    </row>
    <row r="9" spans="1:12" ht="18" customHeight="1" thickTop="1" thickBot="1">
      <c r="B9" s="13" t="s">
        <v>7</v>
      </c>
      <c r="C9" s="14">
        <v>19875098</v>
      </c>
      <c r="D9" s="15">
        <v>63.344052953391149</v>
      </c>
      <c r="E9" s="14">
        <v>25430759</v>
      </c>
      <c r="F9" s="15">
        <v>81.050535939039321</v>
      </c>
      <c r="G9" s="7"/>
      <c r="H9" s="16">
        <v>18917132</v>
      </c>
      <c r="I9" s="17">
        <v>67.803581095144381</v>
      </c>
      <c r="J9" s="16">
        <v>23616798</v>
      </c>
      <c r="K9" s="17">
        <v>84.648321870389438</v>
      </c>
      <c r="L9" s="5"/>
    </row>
    <row r="10" spans="1:12" ht="18" customHeight="1" thickTop="1" thickBot="1">
      <c r="B10" s="18" t="s">
        <v>8</v>
      </c>
      <c r="C10" s="14">
        <v>3844048</v>
      </c>
      <c r="D10" s="15">
        <v>12.251390160057442</v>
      </c>
      <c r="E10" s="14">
        <v>3865504</v>
      </c>
      <c r="F10" s="15">
        <v>12.319772715965744</v>
      </c>
      <c r="G10" s="7"/>
      <c r="H10" s="16">
        <v>2984511</v>
      </c>
      <c r="I10" s="17">
        <v>10.697210000852692</v>
      </c>
      <c r="J10" s="16">
        <v>3047196</v>
      </c>
      <c r="K10" s="17">
        <v>10.921888217452814</v>
      </c>
      <c r="L10" s="5"/>
    </row>
    <row r="11" spans="1:12" s="20" customFormat="1" ht="18" customHeight="1" thickTop="1" thickBot="1">
      <c r="B11" s="19" t="s">
        <v>8</v>
      </c>
      <c r="C11" s="14">
        <v>2679310</v>
      </c>
      <c r="D11" s="15">
        <v>8.5392461721975117</v>
      </c>
      <c r="E11" s="14">
        <v>2702072</v>
      </c>
      <c r="F11" s="15">
        <v>8.611791089124468</v>
      </c>
      <c r="G11" s="7"/>
      <c r="H11" s="16">
        <v>2623858</v>
      </c>
      <c r="I11" s="17">
        <v>9.4045423315301377</v>
      </c>
      <c r="J11" s="16">
        <v>2685996</v>
      </c>
      <c r="K11" s="17">
        <v>9.6272599676966593</v>
      </c>
      <c r="L11" s="5"/>
    </row>
    <row r="12" spans="1:12" s="20" customFormat="1" ht="18" customHeight="1" thickTop="1" thickBot="1">
      <c r="B12" s="19" t="s">
        <v>9</v>
      </c>
      <c r="C12" s="14">
        <v>1164738</v>
      </c>
      <c r="D12" s="15">
        <v>3.7121439878599292</v>
      </c>
      <c r="E12" s="14">
        <v>1163432</v>
      </c>
      <c r="F12" s="15">
        <v>3.7079816268412751</v>
      </c>
      <c r="G12" s="7"/>
      <c r="H12" s="16">
        <v>360653</v>
      </c>
      <c r="I12" s="17">
        <v>1.2926676693225543</v>
      </c>
      <c r="J12" s="16">
        <v>361200</v>
      </c>
      <c r="K12" s="17">
        <v>1.2946282497561552</v>
      </c>
    </row>
    <row r="13" spans="1:12" ht="18" customHeight="1" thickTop="1" thickBot="1">
      <c r="B13" s="18" t="s">
        <v>20</v>
      </c>
      <c r="C13" s="14">
        <v>3572651</v>
      </c>
      <c r="D13" s="15">
        <v>11.386419031895382</v>
      </c>
      <c r="E13" s="14">
        <v>772278</v>
      </c>
      <c r="F13" s="15">
        <v>2.4613321920092677</v>
      </c>
      <c r="G13" s="7"/>
      <c r="H13" s="16">
        <v>1741344</v>
      </c>
      <c r="I13" s="17">
        <v>6.2413984909838929</v>
      </c>
      <c r="J13" s="16">
        <v>95618</v>
      </c>
      <c r="K13" s="17">
        <v>0.34271806197448518</v>
      </c>
    </row>
    <row r="14" spans="1:12" ht="18" customHeight="1" thickTop="1" thickBot="1">
      <c r="B14" s="18" t="s">
        <v>14</v>
      </c>
      <c r="C14" s="14">
        <v>575154</v>
      </c>
      <c r="D14" s="15">
        <v>1.8330770209210909</v>
      </c>
      <c r="E14" s="14">
        <v>575154</v>
      </c>
      <c r="F14" s="15">
        <v>1.8330770209210909</v>
      </c>
      <c r="G14" s="7"/>
      <c r="H14" s="16">
        <v>477617</v>
      </c>
      <c r="I14" s="17">
        <v>1.7118949633548879</v>
      </c>
      <c r="J14" s="16">
        <v>478927</v>
      </c>
      <c r="K14" s="17">
        <v>1.7165903205176247</v>
      </c>
      <c r="L14" s="5"/>
    </row>
    <row r="15" spans="1:12" ht="18" customHeight="1" thickTop="1" thickBot="1">
      <c r="A15" s="1" t="s">
        <v>19</v>
      </c>
      <c r="B15" s="18" t="s">
        <v>13</v>
      </c>
      <c r="C15" s="14">
        <v>170175</v>
      </c>
      <c r="D15" s="15">
        <v>0.54236583947124883</v>
      </c>
      <c r="E15" s="14">
        <v>170841</v>
      </c>
      <c r="F15" s="15">
        <v>0.5444884523643756</v>
      </c>
      <c r="G15" s="7"/>
      <c r="H15" s="16">
        <v>103837</v>
      </c>
      <c r="I15" s="17">
        <v>0.37217694786802291</v>
      </c>
      <c r="J15" s="16">
        <v>103837</v>
      </c>
      <c r="K15" s="17">
        <v>0.37217694786802291</v>
      </c>
      <c r="L15" s="5"/>
    </row>
    <row r="16" spans="1:12" ht="18" customHeight="1" thickTop="1" thickBot="1">
      <c r="B16" s="18" t="s">
        <v>10</v>
      </c>
      <c r="C16" s="14">
        <v>2599496</v>
      </c>
      <c r="D16" s="15">
        <v>8.284870458305587</v>
      </c>
      <c r="E16" s="14">
        <v>0</v>
      </c>
      <c r="F16" s="15">
        <v>0</v>
      </c>
      <c r="G16" s="7"/>
      <c r="H16" s="16">
        <v>2813970</v>
      </c>
      <c r="I16" s="17">
        <v>10.085949767348637</v>
      </c>
      <c r="J16" s="16">
        <v>0</v>
      </c>
      <c r="K16" s="17">
        <v>0</v>
      </c>
    </row>
    <row r="17" spans="2:12" ht="18" customHeight="1" thickTop="1" thickBot="1">
      <c r="B17" s="18" t="s">
        <v>11</v>
      </c>
      <c r="C17" s="14">
        <v>95186</v>
      </c>
      <c r="D17" s="15">
        <v>0.30336791418193204</v>
      </c>
      <c r="E17" s="14">
        <v>0</v>
      </c>
      <c r="F17" s="15">
        <v>0</v>
      </c>
      <c r="G17" s="7"/>
      <c r="H17" s="16">
        <v>229019</v>
      </c>
      <c r="I17" s="17">
        <v>0.82085954355178536</v>
      </c>
      <c r="J17" s="16">
        <v>0</v>
      </c>
      <c r="K17" s="17">
        <v>0</v>
      </c>
    </row>
    <row r="18" spans="2:12" ht="18" customHeight="1" thickTop="1" thickBot="1">
      <c r="B18" s="18" t="s">
        <v>12</v>
      </c>
      <c r="C18" s="14">
        <v>86165</v>
      </c>
      <c r="D18" s="15">
        <v>0.27461702693133627</v>
      </c>
      <c r="E18" s="14">
        <v>0</v>
      </c>
      <c r="F18" s="15">
        <v>0</v>
      </c>
      <c r="G18" s="7"/>
      <c r="H18" s="16">
        <v>109629</v>
      </c>
      <c r="I18" s="17">
        <v>0.39293687816311607</v>
      </c>
      <c r="J18" s="16">
        <v>0</v>
      </c>
      <c r="K18" s="17">
        <v>0</v>
      </c>
      <c r="L18" s="5"/>
    </row>
    <row r="19" spans="2:12" ht="18" customHeight="1" thickTop="1" thickBot="1">
      <c r="B19" s="18" t="s">
        <v>15</v>
      </c>
      <c r="C19" s="14">
        <v>550324</v>
      </c>
      <c r="D19" s="15">
        <v>1.7539411678635259</v>
      </c>
      <c r="E19" s="14">
        <v>556825</v>
      </c>
      <c r="F19" s="15">
        <v>1.7746605468698582</v>
      </c>
      <c r="G19" s="7"/>
      <c r="H19" s="16">
        <v>516893</v>
      </c>
      <c r="I19" s="17">
        <v>1.8526696564263794</v>
      </c>
      <c r="J19" s="16">
        <v>551955</v>
      </c>
      <c r="K19" s="17">
        <v>1.9783403532507158</v>
      </c>
    </row>
    <row r="20" spans="2:12" ht="18" customHeight="1" thickTop="1">
      <c r="B20" s="21" t="s">
        <v>16</v>
      </c>
      <c r="C20" s="14">
        <v>8126</v>
      </c>
      <c r="D20" s="15">
        <v>2.5898426981303766E-2</v>
      </c>
      <c r="E20" s="14">
        <v>5062</v>
      </c>
      <c r="F20" s="15">
        <v>1.6133132830342067E-2</v>
      </c>
      <c r="G20" s="7"/>
      <c r="H20" s="16">
        <v>5949</v>
      </c>
      <c r="I20" s="17">
        <v>2.1322656306199797E-2</v>
      </c>
      <c r="J20" s="16">
        <v>5570</v>
      </c>
      <c r="K20" s="17">
        <v>1.9964228546904161E-2</v>
      </c>
      <c r="L20" s="5"/>
    </row>
    <row r="21" spans="2:12" ht="15" customHeight="1">
      <c r="B21" s="22"/>
      <c r="C21" s="23"/>
      <c r="D21" s="23"/>
      <c r="E21" s="23"/>
      <c r="F21" s="23"/>
      <c r="G21" s="7"/>
      <c r="H21" s="23"/>
      <c r="I21" s="23"/>
      <c r="J21" s="23"/>
      <c r="K21" s="23"/>
      <c r="L21" s="5"/>
    </row>
    <row r="22" spans="2:12" ht="23.25" customHeight="1">
      <c r="B22" s="24" t="s">
        <v>17</v>
      </c>
      <c r="C22" s="25">
        <f>C20+C19+C18+C17+C16+C15+C14+C13+C10+C9</f>
        <v>31376423</v>
      </c>
      <c r="D22" s="25">
        <f>D20+D19+D18+D17+D16+D15+D14+D13+D10+D9</f>
        <v>100</v>
      </c>
      <c r="E22" s="25">
        <f t="shared" ref="E22" si="0">E20+E19+E18+E17+E16+E15+E14+E13+E10+E9</f>
        <v>31376423</v>
      </c>
      <c r="F22" s="25">
        <f>F20+F19+F18+F17+F16+F15+F14+F13+F10+F9</f>
        <v>100</v>
      </c>
      <c r="G22" s="7"/>
      <c r="H22" s="26">
        <f>H20+H19+H18+H17+H16+H15+H14+H13+H10+H9</f>
        <v>27899901</v>
      </c>
      <c r="I22" s="26">
        <f t="shared" ref="I22:K22" si="1">I20+I19+I18+I17+I16+I15+I14+I13+I10+I9</f>
        <v>100</v>
      </c>
      <c r="J22" s="26">
        <f>J20+J19+J18+J17+J16+J15+J14+J13+J10+J9</f>
        <v>27899901</v>
      </c>
      <c r="K22" s="26">
        <f t="shared" si="1"/>
        <v>100</v>
      </c>
      <c r="L22" s="5"/>
    </row>
    <row r="23" spans="2:12" s="28" customFormat="1" ht="15">
      <c r="B23" s="27"/>
      <c r="L23" s="5"/>
    </row>
    <row r="24" spans="2:12" ht="15">
      <c r="B24" s="29"/>
      <c r="C24" s="28"/>
      <c r="D24" s="28"/>
      <c r="E24" s="28"/>
      <c r="F24" s="28"/>
      <c r="H24" s="28"/>
      <c r="I24" s="28"/>
      <c r="J24" s="28"/>
      <c r="K24" s="28"/>
    </row>
    <row r="25" spans="2:12" ht="17.25" customHeight="1">
      <c r="B25" s="29" t="s">
        <v>18</v>
      </c>
      <c r="C25" s="30"/>
      <c r="D25" s="31"/>
      <c r="E25" s="30"/>
      <c r="H25" s="30"/>
      <c r="I25" s="31"/>
      <c r="J25" s="30"/>
    </row>
    <row r="26" spans="2:12" ht="17.25" customHeight="1">
      <c r="B26" s="29"/>
      <c r="C26" s="31"/>
      <c r="D26" s="31"/>
      <c r="E26" s="31"/>
      <c r="H26" s="31"/>
      <c r="I26" s="31"/>
      <c r="J26" s="31"/>
    </row>
    <row r="27" spans="2:12" hidden="1">
      <c r="B27" s="29"/>
      <c r="C27" s="31"/>
      <c r="D27" s="31"/>
      <c r="H27" s="31"/>
      <c r="I27" s="31"/>
    </row>
    <row r="28" spans="2:12" hidden="1">
      <c r="B28" s="29"/>
      <c r="C28" s="31"/>
      <c r="D28" s="31"/>
      <c r="H28" s="31"/>
      <c r="I28" s="31"/>
    </row>
    <row r="29" spans="2:12" hidden="1">
      <c r="B29" s="29"/>
      <c r="C29" s="31"/>
      <c r="D29" s="31"/>
      <c r="H29" s="31"/>
      <c r="I29" s="31"/>
    </row>
    <row r="30" spans="2:12" hidden="1">
      <c r="B30" s="29"/>
      <c r="C30" s="31"/>
      <c r="D30" s="31"/>
      <c r="H30" s="31"/>
      <c r="I30" s="31"/>
    </row>
    <row r="31" spans="2:12" hidden="1">
      <c r="B31" s="29"/>
      <c r="C31" s="31"/>
      <c r="D31" s="31"/>
      <c r="H31" s="31"/>
      <c r="I31" s="31"/>
    </row>
    <row r="32" spans="2:12" hidden="1">
      <c r="B32" s="29"/>
      <c r="C32" s="31"/>
      <c r="D32" s="31"/>
      <c r="H32" s="31"/>
      <c r="I32" s="31"/>
    </row>
    <row r="33" spans="2:9" hidden="1">
      <c r="B33" s="29"/>
      <c r="C33" s="31"/>
      <c r="D33" s="31"/>
      <c r="H33" s="31"/>
      <c r="I33" s="31"/>
    </row>
    <row r="34" spans="2:9" hidden="1">
      <c r="B34" s="29"/>
      <c r="C34" s="31"/>
      <c r="D34" s="31"/>
      <c r="H34" s="31"/>
      <c r="I34" s="31"/>
    </row>
    <row r="35" spans="2:9" hidden="1"/>
    <row r="36" spans="2:9" hidden="1"/>
    <row r="37" spans="2:9" hidden="1"/>
    <row r="38" spans="2:9" hidden="1"/>
    <row r="39" spans="2:9" hidden="1"/>
    <row r="40" spans="2:9" hidden="1"/>
    <row r="41" spans="2:9" hidden="1"/>
    <row r="42" spans="2:9" hidden="1"/>
    <row r="43" spans="2:9" hidden="1"/>
    <row r="44" spans="2:9" hidden="1"/>
    <row r="45" spans="2:9" hidden="1"/>
    <row r="46" spans="2:9" hidden="1"/>
    <row r="47" spans="2:9"/>
    <row r="48" spans="2:9"/>
    <row r="49"/>
    <row r="50"/>
    <row r="51"/>
  </sheetData>
  <mergeCells count="7">
    <mergeCell ref="C6:F6"/>
    <mergeCell ref="H6:K6"/>
    <mergeCell ref="B7:B8"/>
    <mergeCell ref="C7:D7"/>
    <mergeCell ref="E7:F7"/>
    <mergeCell ref="H7:I7"/>
    <mergeCell ref="J7:K7"/>
  </mergeCells>
  <pageMargins left="0.25" right="0.25" top="0.75" bottom="0.75" header="0.3" footer="0.3"/>
  <pageSetup paperSize="9" scale="82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Despacho x Embarque</vt:lpstr>
      <vt:lpstr>'Despacho x Embarque'!Area_de_impressao</vt:lpstr>
    </vt:vector>
  </TitlesOfParts>
  <Company>CECAFÉ - Conselho dos Exportadores de Café do Brasil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Heron Santos</dc:creator>
  <cp:lastModifiedBy>gpontes</cp:lastModifiedBy>
  <dcterms:created xsi:type="dcterms:W3CDTF">2014-02-10T19:09:17Z</dcterms:created>
  <dcterms:modified xsi:type="dcterms:W3CDTF">2018-12-11T11:13:34Z</dcterms:modified>
</cp:coreProperties>
</file>